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8_{C4E329E1-2ECE-4499-B5A4-5B641BBC3CEF}" xr6:coauthVersionLast="47" xr6:coauthVersionMax="47" xr10:uidLastSave="{00000000-0000-0000-0000-000000000000}"/>
  <bookViews>
    <workbookView xWindow="-120" yWindow="-120" windowWidth="29040" windowHeight="15840" xr2:uid="{2FC0F1AC-626A-4700-A748-3D1AC48404A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1" l="1"/>
</calcChain>
</file>

<file path=xl/sharedStrings.xml><?xml version="1.0" encoding="utf-8"?>
<sst xmlns="http://schemas.openxmlformats.org/spreadsheetml/2006/main" count="144" uniqueCount="69">
  <si>
    <t>Entidad</t>
  </si>
  <si>
    <t>Órgano de contratación</t>
  </si>
  <si>
    <t>Número expediente / registro contrato</t>
  </si>
  <si>
    <t>Tipo contrato   (1)</t>
  </si>
  <si>
    <t>Procedimiento adjudicación    (2)</t>
  </si>
  <si>
    <t>Tramitación    (3)</t>
  </si>
  <si>
    <t>Objeto del contrato</t>
  </si>
  <si>
    <t>Adjudicatario/s</t>
  </si>
  <si>
    <t>NIF Adjudicatario</t>
  </si>
  <si>
    <t>Fecha formalización contrato/aprobación del gasto</t>
  </si>
  <si>
    <t>Importe de adjudicación o gasto aprobado (sin IGIC)</t>
  </si>
  <si>
    <t>Importe con IGIC</t>
  </si>
  <si>
    <t>Contratos SARA (SI/NO)</t>
  </si>
  <si>
    <t>FECHA INICIO</t>
  </si>
  <si>
    <t>FECHA FINALIZACIÓN</t>
  </si>
  <si>
    <t>IMPORTE FINAL FACTURADO S/IGIC EN 2025</t>
  </si>
  <si>
    <t>FuCAS</t>
  </si>
  <si>
    <t>Gerencia de FuCAS</t>
  </si>
  <si>
    <t>CM002-25</t>
  </si>
  <si>
    <t>Servicios</t>
  </si>
  <si>
    <t>Contrato menor</t>
  </si>
  <si>
    <t>Ordinaria</t>
  </si>
  <si>
    <t>COPIAS DE SEGURIDAD  M365</t>
  </si>
  <si>
    <t>NO</t>
  </si>
  <si>
    <t>TELEFONICA SOLUCIONES DE INFORMATICA Y COMUNICACIONES DE ESPAÑA S.A.U.</t>
  </si>
  <si>
    <t>A78053147</t>
  </si>
  <si>
    <t>MENOR 15.000,00 €</t>
  </si>
  <si>
    <t>CM003-25</t>
  </si>
  <si>
    <t>ACREDITACIÓN LIBRE SUJECIONES</t>
  </si>
  <si>
    <t>ASOCIACION DIGNITAS VITAE</t>
  </si>
  <si>
    <t>22666224T</t>
  </si>
  <si>
    <t>CM004-25</t>
  </si>
  <si>
    <t>TALLER DE PICTOGRAMAS PARA EL DESARROLLO DEL PLAN INDIVIDUAL</t>
  </si>
  <si>
    <t>RAQUEL MEDINA RODRIGUEZ</t>
  </si>
  <si>
    <t>43825639J</t>
  </si>
  <si>
    <t>CM005-25</t>
  </si>
  <si>
    <t>TALLER DE GESTION EMOCIONAL</t>
  </si>
  <si>
    <t>CRISTINA MARTIN MAYOR</t>
  </si>
  <si>
    <t>54079342V</t>
  </si>
  <si>
    <t>CM006-25</t>
  </si>
  <si>
    <t>SEGURIDAD E HIGIENE (APPCC)</t>
  </si>
  <si>
    <t>SERAX CONSULTING, S.L</t>
  </si>
  <si>
    <t>B38817326</t>
  </si>
  <si>
    <t>CM007-25</t>
  </si>
  <si>
    <t xml:space="preserve"> SEGURIDAD Y ACOMPAÑAMIENTO AC VEGUETA  </t>
  </si>
  <si>
    <t>EULEN SEGURIDAD, S.A</t>
  </si>
  <si>
    <t>A28369395</t>
  </si>
  <si>
    <t>CM008-25</t>
  </si>
  <si>
    <t>TALLER DE ASESORAMIENTO FARMACOLÓGICO</t>
  </si>
  <si>
    <t>ALFREDO JAVIER CAMPOS MONTESDEOCA</t>
  </si>
  <si>
    <t>54111034S</t>
  </si>
  <si>
    <t>CM009-25</t>
  </si>
  <si>
    <t>APOYO TECNOLOGICO A LA ACREDITACIÓN</t>
  </si>
  <si>
    <t>ICMOVE INGENIERIA Y PREVENCIÓN, S.L.P.</t>
  </si>
  <si>
    <t>B76243146</t>
  </si>
  <si>
    <t>CM011-25</t>
  </si>
  <si>
    <t>LINEA MÓVILES PARA AMPLIACACIÓN DP Y NUEVO ENCARGO DP</t>
  </si>
  <si>
    <t>ORANGE ESPAGNE, S.A.</t>
  </si>
  <si>
    <t>A82009812</t>
  </si>
  <si>
    <t>CM012-25</t>
  </si>
  <si>
    <t>CORREO POSTAL ENCARGO FAMILIA NUMEROSA</t>
  </si>
  <si>
    <t>SOCIEDAD ESTATAL CORREOS Y TELEGRAFOS, S.A.</t>
  </si>
  <si>
    <t>A83052407</t>
  </si>
  <si>
    <t>CM013-25</t>
  </si>
  <si>
    <t>SEGURO LOCAL OFICINAS EN CALLE LA PELOTA GRAN CANARIA</t>
  </si>
  <si>
    <t>MAFRE ESPAÑA, S.A.</t>
  </si>
  <si>
    <t>A28141935</t>
  </si>
  <si>
    <t>CONTRATACIÓN MENOR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</si>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</sst>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9.5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.5"/>
      <color rgb="FFFF0000"/>
      <name val="Arial"/>
      <family val="2"/>
    </font>
    <font>
      <sz val="8"/>
      <color rgb="FF000000"/>
      <name val="Arial"/>
      <family val="2"/>
    </font>
    <font>
      <b/>
      <sz val="16"/>
      <color theme="1"/>
      <name val="Arial"/>
      <family val="2"/>
    </font>
    <font>
      <b/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8" fontId="3" fillId="5" borderId="6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8" fontId="3" fillId="3" borderId="6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8" fontId="3" fillId="4" borderId="2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8" fontId="3" fillId="0" borderId="12" xfId="0" applyNumberFormat="1" applyFont="1" applyBorder="1" applyAlignment="1">
      <alignment horizontal="right" vertical="center"/>
    </xf>
    <xf numFmtId="8" fontId="7" fillId="0" borderId="5" xfId="0" applyNumberFormat="1" applyFont="1" applyBorder="1"/>
    <xf numFmtId="0" fontId="2" fillId="2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2" formatCode="#,##0.00\ &quot;€&quot;;[Red]\-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F01555-C0E6-4BB6-815C-35266F16192E}" name="Tabla1" displayName="Tabla1" ref="A6:P17" totalsRowShown="0" headerRowDxfId="0" headerRowBorderDxfId="17" tableBorderDxfId="18" totalsRowBorderDxfId="16">
  <autoFilter ref="A6:P17" xr:uid="{77F01555-C0E6-4BB6-815C-35266F16192E}">
    <filterColumn colId="13">
      <filters>
        <dateGroupItem year="2025" month="2" dateTimeGrouping="month"/>
        <dateGroupItem year="2025" month="3" dateTimeGrouping="month"/>
      </filters>
    </filterColumn>
  </autoFilter>
  <tableColumns count="16">
    <tableColumn id="1" xr3:uid="{B2EE151D-8C0C-4FE9-9B95-FBBE75A44CF3}" name="Entidad" dataDxfId="15"/>
    <tableColumn id="2" xr3:uid="{A46488A7-FF33-435F-9ADF-7EA74661AB2D}" name="Órgano de contratación" dataDxfId="14"/>
    <tableColumn id="3" xr3:uid="{D3C8D5EB-6D73-4FFE-8AAE-163114A8DB78}" name="Número expediente / registro contrato" dataDxfId="13"/>
    <tableColumn id="4" xr3:uid="{E4E405DA-AEC5-464D-AA24-FB19C843A059}" name="Tipo contrato   (1)" dataDxfId="12"/>
    <tableColumn id="5" xr3:uid="{B2977247-080C-42F1-B3A7-5FDBAD7F63EC}" name="Procedimiento adjudicación    (2)" dataDxfId="11"/>
    <tableColumn id="6" xr3:uid="{2AF30D73-0897-4922-8E2B-901A0508D321}" name="Tramitación    (3)" dataDxfId="10"/>
    <tableColumn id="7" xr3:uid="{FD859EC6-2B93-4B2B-904E-351A0449C5D9}" name="Objeto del contrato" dataDxfId="9"/>
    <tableColumn id="8" xr3:uid="{568FABB8-C011-4E34-9B1D-EE706747BB8B}" name="Adjudicatario/s"/>
    <tableColumn id="9" xr3:uid="{35AFB1A6-8BB2-4780-9C0D-32870D313679}" name="NIF Adjudicatario" dataDxfId="8"/>
    <tableColumn id="10" xr3:uid="{5CD8279C-E89E-49CB-848B-1B0F280332BC}" name="Fecha formalización contrato/aprobación del gasto" dataDxfId="7"/>
    <tableColumn id="11" xr3:uid="{0CB2A86E-5D0F-4421-9F31-C2D1C2F2694C}" name="Importe de adjudicación o gasto aprobado (sin IGIC)" dataDxfId="6"/>
    <tableColumn id="12" xr3:uid="{FC2CE8FD-9085-4999-AC58-B5BE3541B6AA}" name="Importe con IGIC" dataDxfId="5"/>
    <tableColumn id="13" xr3:uid="{78FE6B0A-E1AE-435D-9A47-41CC9BFD3223}" name="Contratos SARA (SI/NO)" dataDxfId="4"/>
    <tableColumn id="14" xr3:uid="{95E37EA1-187F-40D0-BEE8-24D5A79C2E1B}" name="FECHA INICIO" dataDxfId="3"/>
    <tableColumn id="15" xr3:uid="{A976A6B1-8911-45B6-84AB-D9E8ED08385E}" name="FECHA FINALIZACIÓN" dataDxfId="2"/>
    <tableColumn id="16" xr3:uid="{1AB47C01-97B7-4188-8DB5-F411C9159048}" name="IMPORTE FINAL FACTURADO S/IGIC EN 2025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3699-EC57-4D53-B006-5CECE70D4037}">
  <sheetPr>
    <pageSetUpPr fitToPage="1"/>
  </sheetPr>
  <dimension ref="A2:Q18"/>
  <sheetViews>
    <sheetView tabSelected="1" topLeftCell="D1" workbookViewId="0">
      <selection activeCell="P19" sqref="P19"/>
    </sheetView>
  </sheetViews>
  <sheetFormatPr baseColWidth="10" defaultRowHeight="15" x14ac:dyDescent="0.25"/>
  <cols>
    <col min="2" max="2" width="17.5703125" customWidth="1"/>
    <col min="3" max="3" width="14.7109375" customWidth="1"/>
    <col min="4" max="4" width="11.42578125" customWidth="1"/>
    <col min="5" max="5" width="19.42578125" customWidth="1"/>
    <col min="6" max="6" width="11.140625" customWidth="1"/>
    <col min="7" max="7" width="37.140625" customWidth="1"/>
    <col min="8" max="8" width="36.28515625" customWidth="1"/>
    <col min="9" max="9" width="13.140625" hidden="1" customWidth="1"/>
    <col min="10" max="10" width="25.42578125" customWidth="1"/>
    <col min="11" max="11" width="19.140625" customWidth="1"/>
    <col min="12" max="12" width="15.42578125" customWidth="1"/>
    <col min="13" max="13" width="12.140625" customWidth="1"/>
    <col min="14" max="14" width="10.7109375" customWidth="1"/>
    <col min="15" max="15" width="13.28515625" customWidth="1"/>
    <col min="16" max="16" width="12.85546875" customWidth="1"/>
  </cols>
  <sheetData>
    <row r="2" spans="1:17" ht="5.25" customHeight="1" thickBot="1" x14ac:dyDescent="0.3"/>
    <row r="3" spans="1:17" ht="25.5" customHeight="1" thickBot="1" x14ac:dyDescent="0.3">
      <c r="A3" s="28" t="s">
        <v>67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</row>
    <row r="4" spans="1:17" ht="7.5" customHeight="1" x14ac:dyDescent="0.25"/>
    <row r="5" spans="1:17" ht="6" customHeight="1" x14ac:dyDescent="0.25">
      <c r="A5" s="1"/>
      <c r="B5" s="3"/>
      <c r="C5" s="4"/>
      <c r="D5" s="4"/>
      <c r="E5" s="4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48" x14ac:dyDescent="0.25">
      <c r="A6" s="32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33" t="s">
        <v>8</v>
      </c>
      <c r="J6" s="33" t="s">
        <v>9</v>
      </c>
      <c r="K6" s="33" t="s">
        <v>10</v>
      </c>
      <c r="L6" s="33" t="s">
        <v>11</v>
      </c>
      <c r="M6" s="33" t="s">
        <v>12</v>
      </c>
      <c r="N6" s="33" t="s">
        <v>13</v>
      </c>
      <c r="O6" s="33" t="s">
        <v>14</v>
      </c>
      <c r="P6" s="43" t="s">
        <v>15</v>
      </c>
      <c r="Q6" s="4"/>
    </row>
    <row r="7" spans="1:17" ht="22.5" x14ac:dyDescent="0.25">
      <c r="A7" s="5" t="s">
        <v>16</v>
      </c>
      <c r="B7" s="8" t="s">
        <v>17</v>
      </c>
      <c r="C7" s="9" t="s">
        <v>18</v>
      </c>
      <c r="D7" s="10" t="s">
        <v>19</v>
      </c>
      <c r="E7" s="8" t="s">
        <v>20</v>
      </c>
      <c r="F7" s="8" t="s">
        <v>21</v>
      </c>
      <c r="G7" s="11" t="s">
        <v>22</v>
      </c>
      <c r="H7" s="12" t="s">
        <v>24</v>
      </c>
      <c r="I7" s="13" t="s">
        <v>25</v>
      </c>
      <c r="J7" s="14">
        <v>45699</v>
      </c>
      <c r="K7" s="15" t="s">
        <v>26</v>
      </c>
      <c r="L7" s="15" t="s">
        <v>26</v>
      </c>
      <c r="M7" s="16" t="s">
        <v>23</v>
      </c>
      <c r="N7" s="17">
        <v>45699</v>
      </c>
      <c r="O7" s="18">
        <v>46064</v>
      </c>
      <c r="P7" s="31">
        <v>4438.91</v>
      </c>
      <c r="Q7" s="4"/>
    </row>
    <row r="8" spans="1:17" ht="15.75" thickBot="1" x14ac:dyDescent="0.3">
      <c r="A8" s="5" t="s">
        <v>16</v>
      </c>
      <c r="B8" s="8" t="s">
        <v>17</v>
      </c>
      <c r="C8" s="9" t="s">
        <v>27</v>
      </c>
      <c r="D8" s="10" t="s">
        <v>19</v>
      </c>
      <c r="E8" s="8" t="s">
        <v>20</v>
      </c>
      <c r="F8" s="8" t="s">
        <v>21</v>
      </c>
      <c r="G8" s="11" t="s">
        <v>28</v>
      </c>
      <c r="H8" s="19" t="s">
        <v>29</v>
      </c>
      <c r="I8" s="13" t="s">
        <v>30</v>
      </c>
      <c r="J8" s="14">
        <v>45743</v>
      </c>
      <c r="K8" s="15" t="s">
        <v>26</v>
      </c>
      <c r="L8" s="15" t="s">
        <v>26</v>
      </c>
      <c r="M8" s="16" t="s">
        <v>23</v>
      </c>
      <c r="N8" s="14">
        <v>45743</v>
      </c>
      <c r="O8" s="17">
        <v>46107</v>
      </c>
      <c r="P8" s="31">
        <v>2704.67</v>
      </c>
      <c r="Q8" s="4"/>
    </row>
    <row r="9" spans="1:17" ht="22.5" hidden="1" x14ac:dyDescent="0.25">
      <c r="A9" s="5" t="s">
        <v>16</v>
      </c>
      <c r="B9" s="8" t="s">
        <v>17</v>
      </c>
      <c r="C9" s="9" t="s">
        <v>31</v>
      </c>
      <c r="D9" s="10" t="s">
        <v>19</v>
      </c>
      <c r="E9" s="8" t="s">
        <v>20</v>
      </c>
      <c r="F9" s="8" t="s">
        <v>21</v>
      </c>
      <c r="G9" s="11" t="s">
        <v>32</v>
      </c>
      <c r="H9" s="12" t="s">
        <v>33</v>
      </c>
      <c r="I9" s="13" t="s">
        <v>34</v>
      </c>
      <c r="J9" s="20">
        <v>45749</v>
      </c>
      <c r="K9" s="15" t="s">
        <v>26</v>
      </c>
      <c r="L9" s="15" t="s">
        <v>26</v>
      </c>
      <c r="M9" s="16" t="s">
        <v>23</v>
      </c>
      <c r="N9" s="20">
        <v>45751</v>
      </c>
      <c r="O9" s="20">
        <v>46115</v>
      </c>
      <c r="P9" s="31">
        <v>4791.7700000000004</v>
      </c>
      <c r="Q9" s="4"/>
    </row>
    <row r="10" spans="1:17" hidden="1" x14ac:dyDescent="0.25">
      <c r="A10" s="5" t="s">
        <v>16</v>
      </c>
      <c r="B10" s="8" t="s">
        <v>17</v>
      </c>
      <c r="C10" s="9" t="s">
        <v>35</v>
      </c>
      <c r="D10" s="10" t="s">
        <v>19</v>
      </c>
      <c r="E10" s="8" t="s">
        <v>20</v>
      </c>
      <c r="F10" s="8" t="s">
        <v>21</v>
      </c>
      <c r="G10" s="21" t="s">
        <v>36</v>
      </c>
      <c r="H10" s="12" t="s">
        <v>37</v>
      </c>
      <c r="I10" s="13" t="s">
        <v>38</v>
      </c>
      <c r="J10" s="20">
        <v>45799</v>
      </c>
      <c r="K10" s="15" t="s">
        <v>26</v>
      </c>
      <c r="L10" s="15" t="s">
        <v>26</v>
      </c>
      <c r="M10" s="16" t="s">
        <v>23</v>
      </c>
      <c r="N10" s="20">
        <v>45799</v>
      </c>
      <c r="O10" s="20">
        <v>46163</v>
      </c>
      <c r="P10" s="31">
        <v>6779.43</v>
      </c>
      <c r="Q10" s="4"/>
    </row>
    <row r="11" spans="1:17" hidden="1" x14ac:dyDescent="0.25">
      <c r="A11" s="5" t="s">
        <v>16</v>
      </c>
      <c r="B11" s="8" t="s">
        <v>17</v>
      </c>
      <c r="C11" s="9" t="s">
        <v>39</v>
      </c>
      <c r="D11" s="10" t="s">
        <v>19</v>
      </c>
      <c r="E11" s="8" t="s">
        <v>20</v>
      </c>
      <c r="F11" s="8" t="s">
        <v>21</v>
      </c>
      <c r="G11" s="21" t="s">
        <v>40</v>
      </c>
      <c r="H11" s="22" t="s">
        <v>41</v>
      </c>
      <c r="I11" s="13" t="s">
        <v>42</v>
      </c>
      <c r="J11" s="14">
        <v>45755</v>
      </c>
      <c r="K11" s="23">
        <v>1189.96</v>
      </c>
      <c r="L11" s="23">
        <v>1273.25</v>
      </c>
      <c r="M11" s="16" t="s">
        <v>23</v>
      </c>
      <c r="N11" s="14">
        <v>45755</v>
      </c>
      <c r="O11" s="20">
        <v>46119</v>
      </c>
      <c r="P11" s="31">
        <v>1189.95</v>
      </c>
      <c r="Q11" s="4"/>
    </row>
    <row r="12" spans="1:17" hidden="1" x14ac:dyDescent="0.25">
      <c r="A12" s="5" t="s">
        <v>16</v>
      </c>
      <c r="B12" s="8" t="s">
        <v>17</v>
      </c>
      <c r="C12" s="9" t="s">
        <v>43</v>
      </c>
      <c r="D12" s="10" t="s">
        <v>19</v>
      </c>
      <c r="E12" s="8" t="s">
        <v>20</v>
      </c>
      <c r="F12" s="8" t="s">
        <v>21</v>
      </c>
      <c r="G12" s="11" t="s">
        <v>44</v>
      </c>
      <c r="H12" s="24" t="s">
        <v>45</v>
      </c>
      <c r="I12" s="9" t="s">
        <v>46</v>
      </c>
      <c r="J12" s="14">
        <v>45749</v>
      </c>
      <c r="K12" s="15" t="s">
        <v>26</v>
      </c>
      <c r="L12" s="15" t="s">
        <v>26</v>
      </c>
      <c r="M12" s="8" t="s">
        <v>23</v>
      </c>
      <c r="N12" s="14">
        <v>45749</v>
      </c>
      <c r="O12" s="20">
        <v>45975</v>
      </c>
      <c r="P12" s="31">
        <v>15000.18</v>
      </c>
      <c r="Q12" s="4"/>
    </row>
    <row r="13" spans="1:17" hidden="1" x14ac:dyDescent="0.25">
      <c r="A13" s="5" t="s">
        <v>16</v>
      </c>
      <c r="B13" s="8" t="s">
        <v>17</v>
      </c>
      <c r="C13" s="9" t="s">
        <v>47</v>
      </c>
      <c r="D13" s="10" t="s">
        <v>19</v>
      </c>
      <c r="E13" s="8" t="s">
        <v>20</v>
      </c>
      <c r="F13" s="8" t="s">
        <v>21</v>
      </c>
      <c r="G13" s="11" t="s">
        <v>48</v>
      </c>
      <c r="H13" s="12" t="s">
        <v>49</v>
      </c>
      <c r="I13" s="13" t="s">
        <v>50</v>
      </c>
      <c r="J13" s="14">
        <v>45820</v>
      </c>
      <c r="K13" s="15" t="s">
        <v>26</v>
      </c>
      <c r="L13" s="15" t="s">
        <v>26</v>
      </c>
      <c r="M13" s="8" t="s">
        <v>23</v>
      </c>
      <c r="N13" s="14">
        <v>45820</v>
      </c>
      <c r="O13" s="20">
        <v>46184</v>
      </c>
      <c r="P13" s="31">
        <v>7394.77</v>
      </c>
      <c r="Q13" s="4"/>
    </row>
    <row r="14" spans="1:17" hidden="1" x14ac:dyDescent="0.25">
      <c r="A14" s="5" t="s">
        <v>16</v>
      </c>
      <c r="B14" s="8" t="s">
        <v>17</v>
      </c>
      <c r="C14" s="9" t="s">
        <v>51</v>
      </c>
      <c r="D14" s="10" t="s">
        <v>19</v>
      </c>
      <c r="E14" s="8" t="s">
        <v>20</v>
      </c>
      <c r="F14" s="8" t="s">
        <v>21</v>
      </c>
      <c r="G14" s="11" t="s">
        <v>52</v>
      </c>
      <c r="H14" s="12" t="s">
        <v>53</v>
      </c>
      <c r="I14" s="13" t="s">
        <v>54</v>
      </c>
      <c r="J14" s="14">
        <v>45944</v>
      </c>
      <c r="K14" s="25">
        <v>2700</v>
      </c>
      <c r="L14" s="23">
        <v>2889</v>
      </c>
      <c r="M14" s="8" t="s">
        <v>23</v>
      </c>
      <c r="N14" s="14">
        <v>45944</v>
      </c>
      <c r="O14" s="20">
        <v>45974</v>
      </c>
      <c r="P14" s="31">
        <v>2700</v>
      </c>
      <c r="Q14" s="4"/>
    </row>
    <row r="15" spans="1:17" ht="22.5" hidden="1" x14ac:dyDescent="0.25">
      <c r="A15" s="5" t="s">
        <v>16</v>
      </c>
      <c r="B15" s="8" t="s">
        <v>17</v>
      </c>
      <c r="C15" s="9" t="s">
        <v>55</v>
      </c>
      <c r="D15" s="10" t="s">
        <v>19</v>
      </c>
      <c r="E15" s="8" t="s">
        <v>20</v>
      </c>
      <c r="F15" s="8" t="s">
        <v>21</v>
      </c>
      <c r="G15" s="11" t="s">
        <v>56</v>
      </c>
      <c r="H15" s="26" t="s">
        <v>57</v>
      </c>
      <c r="I15" s="8" t="s">
        <v>58</v>
      </c>
      <c r="J15" s="14">
        <v>45930</v>
      </c>
      <c r="K15" s="15" t="s">
        <v>26</v>
      </c>
      <c r="L15" s="15" t="s">
        <v>26</v>
      </c>
      <c r="M15" s="8" t="s">
        <v>23</v>
      </c>
      <c r="N15" s="14">
        <v>45931</v>
      </c>
      <c r="O15" s="20">
        <v>46295</v>
      </c>
      <c r="P15" s="31">
        <v>1053.32</v>
      </c>
      <c r="Q15" s="4"/>
    </row>
    <row r="16" spans="1:17" ht="22.5" hidden="1" x14ac:dyDescent="0.25">
      <c r="A16" s="5" t="s">
        <v>16</v>
      </c>
      <c r="B16" s="8" t="s">
        <v>17</v>
      </c>
      <c r="C16" s="10" t="s">
        <v>59</v>
      </c>
      <c r="D16" s="8" t="s">
        <v>19</v>
      </c>
      <c r="E16" s="8" t="s">
        <v>20</v>
      </c>
      <c r="F16" s="8" t="s">
        <v>21</v>
      </c>
      <c r="G16" s="27" t="s">
        <v>60</v>
      </c>
      <c r="H16" s="24" t="s">
        <v>61</v>
      </c>
      <c r="I16" s="8" t="s">
        <v>62</v>
      </c>
      <c r="J16" s="20">
        <v>45943</v>
      </c>
      <c r="K16" s="15" t="s">
        <v>26</v>
      </c>
      <c r="L16" s="15" t="s">
        <v>26</v>
      </c>
      <c r="M16" s="8" t="s">
        <v>23</v>
      </c>
      <c r="N16" s="20">
        <v>45943</v>
      </c>
      <c r="O16" s="20">
        <v>46022</v>
      </c>
      <c r="P16" s="31">
        <v>905.82</v>
      </c>
      <c r="Q16" s="4"/>
    </row>
    <row r="17" spans="1:17" ht="23.25" hidden="1" thickBot="1" x14ac:dyDescent="0.3">
      <c r="A17" s="34" t="s">
        <v>16</v>
      </c>
      <c r="B17" s="35" t="s">
        <v>17</v>
      </c>
      <c r="C17" s="36" t="s">
        <v>63</v>
      </c>
      <c r="D17" s="35" t="s">
        <v>19</v>
      </c>
      <c r="E17" s="35" t="s">
        <v>20</v>
      </c>
      <c r="F17" s="35" t="s">
        <v>21</v>
      </c>
      <c r="G17" s="37" t="s">
        <v>64</v>
      </c>
      <c r="H17" s="38" t="s">
        <v>65</v>
      </c>
      <c r="I17" s="35" t="s">
        <v>66</v>
      </c>
      <c r="J17" s="39">
        <v>46021</v>
      </c>
      <c r="K17" s="40">
        <v>324.32</v>
      </c>
      <c r="L17" s="40">
        <v>324.32</v>
      </c>
      <c r="M17" s="35" t="s">
        <v>23</v>
      </c>
      <c r="N17" s="39">
        <v>46022</v>
      </c>
      <c r="O17" s="39">
        <v>46388</v>
      </c>
      <c r="P17" s="41">
        <v>0</v>
      </c>
      <c r="Q17" s="4"/>
    </row>
    <row r="18" spans="1:17" ht="15.75" thickBot="1" x14ac:dyDescent="0.3">
      <c r="A18" s="2"/>
      <c r="B18" s="3"/>
      <c r="C18" s="4"/>
      <c r="D18" s="4"/>
      <c r="E18" s="4"/>
      <c r="F18" s="6"/>
      <c r="G18" s="4"/>
      <c r="H18" s="4"/>
      <c r="I18" s="4"/>
      <c r="J18" s="4"/>
      <c r="K18" s="4"/>
      <c r="L18" s="7"/>
      <c r="M18" s="6"/>
      <c r="N18" s="4"/>
      <c r="O18" s="44" t="s">
        <v>68</v>
      </c>
      <c r="P18" s="42">
        <f>+P8+P7</f>
        <v>7143.58</v>
      </c>
      <c r="Q18" s="4"/>
    </row>
  </sheetData>
  <mergeCells count="1">
    <mergeCell ref="A3:P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Header>&amp;L&amp;G&amp;R&amp;G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E739B-BC20-4B3C-908F-96CE32185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B96F3D-FA01-412C-9E95-688E90638A64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bd7ac1d-b2be-4f8a-8da2-b7d17bf695eb"/>
    <ds:schemaRef ds:uri="8a5acc86-1253-41e0-a67a-1f4bd2edde1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E406BF-674F-4514-AF05-C2E0E2B58E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Manuel Hernández</cp:lastModifiedBy>
  <cp:lastPrinted>2026-04-20T11:06:46Z</cp:lastPrinted>
  <dcterms:created xsi:type="dcterms:W3CDTF">2026-04-10T13:30:48Z</dcterms:created>
  <dcterms:modified xsi:type="dcterms:W3CDTF">2026-04-20T11:07:19Z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