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elia.FTCSF\Downloads\5_RETRIBUCIONES\5.3_INMEMNIZACIONES_POR_RAZON_SE_SERVICIO\"/>
    </mc:Choice>
  </mc:AlternateContent>
  <xr:revisionPtr revIDLastSave="20" documentId="13_ncr:1_{E5A1A1BE-9C1E-4CFF-9A40-75DE9E860B28}" xr6:coauthVersionLast="47" xr6:coauthVersionMax="47" xr10:uidLastSave="{F7C33593-3450-4193-A35E-140AF1361C86}"/>
  <bookViews>
    <workbookView xWindow="-120" yWindow="-120" windowWidth="29040" windowHeight="15840" xr2:uid="{00000000-000D-0000-FFFF-FFFF00000000}"/>
  </bookViews>
  <sheets>
    <sheet name="2024-2025" sheetId="1" r:id="rId1"/>
  </sheets>
  <definedNames>
    <definedName name="_xlnm.Print_Area" localSheetId="0">'2024-2025'!$A$1:$H$17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E11" i="1"/>
  <c r="D11" i="1"/>
  <c r="F11" i="1"/>
  <c r="G11" i="1"/>
  <c r="H11" i="1"/>
  <c r="C11" i="1"/>
  <c r="E9" i="1"/>
  <c r="H9" i="1" s="1"/>
  <c r="G9" i="1"/>
  <c r="F9" i="1"/>
</calcChain>
</file>

<file path=xl/sharedStrings.xml><?xml version="1.0" encoding="utf-8"?>
<sst xmlns="http://schemas.openxmlformats.org/spreadsheetml/2006/main" count="14" uniqueCount="14">
  <si>
    <t xml:space="preserve">RETRIBUCIONES - GERENCIA (INDEMNIZACIONES POR SERVICIO) 2024 - 2025 </t>
  </si>
  <si>
    <t>CARGO</t>
  </si>
  <si>
    <t>Nº VIAJES</t>
  </si>
  <si>
    <t>IMPORTE DIETAS 1º TRIMESTRE</t>
  </si>
  <si>
    <t>IMPORTE DIETAS 2º TRIMESTRE</t>
  </si>
  <si>
    <t>IMPORTE DIETAS 3º TRIMESTRE</t>
  </si>
  <si>
    <t>IMPORTE DIETAS 4º TRIMESTRE</t>
  </si>
  <si>
    <t>TOTAL</t>
  </si>
  <si>
    <t>DIRECTOR GERENTE FuCAS 2024</t>
  </si>
  <si>
    <t>DIRECTOR GERENTE FuCAS 2025</t>
  </si>
  <si>
    <t>TOTAL 2024 Y 2025</t>
  </si>
  <si>
    <t>EXPLICACIÓN DE LAS DIETAS</t>
  </si>
  <si>
    <t>DESPLAZAMIENTOS MÁS DE 8 HORAS</t>
  </si>
  <si>
    <t>IMPORTE DIETA DEL 01.01.2025 AL 31.12.2025 SEGÚN 
XV CONVENIO COLECTIVO GENERAL DE CENTROS Y SERVICIOS DE ATENCIÓN A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</si>
</sst>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&quot;[$€-C0A]"/>
    <numFmt numFmtId="165" formatCode="#,##0.00&quot; &quot;[$€-C0A]"/>
    <numFmt numFmtId="166" formatCode="#,##0.00\ &quot;€&quot;"/>
  </numFmts>
  <fonts count="13">
    <font>
      <sz val="11"/>
      <color rgb="FF000000"/>
      <name val="Calibri"/>
      <family val="2"/>
    </font>
    <font>
      <sz val="7"/>
      <color rgb="FFFF0000"/>
      <name val="Arial"/>
      <family val="2"/>
    </font>
    <font>
      <sz val="11"/>
      <color rgb="FFFF0000"/>
      <name val="Calibri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2" borderId="0" xfId="0" applyNumberFormat="1" applyFont="1" applyFill="1"/>
    <xf numFmtId="0" fontId="2" fillId="2" borderId="0" xfId="0" applyFont="1" applyFill="1"/>
    <xf numFmtId="164" fontId="3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4" fillId="2" borderId="0" xfId="0" applyFont="1" applyFill="1"/>
    <xf numFmtId="165" fontId="4" fillId="2" borderId="0" xfId="0" applyNumberFormat="1" applyFont="1" applyFill="1"/>
    <xf numFmtId="0" fontId="6" fillId="2" borderId="2" xfId="0" applyFont="1" applyFill="1" applyBorder="1"/>
    <xf numFmtId="0" fontId="7" fillId="2" borderId="2" xfId="0" applyFont="1" applyFill="1" applyBorder="1"/>
    <xf numFmtId="0" fontId="8" fillId="2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6" fillId="0" borderId="2" xfId="0" applyFont="1" applyBorder="1"/>
    <xf numFmtId="2" fontId="6" fillId="3" borderId="2" xfId="0" applyNumberFormat="1" applyFont="1" applyFill="1" applyBorder="1" applyAlignment="1">
      <alignment horizontal="right"/>
    </xf>
    <xf numFmtId="2" fontId="6" fillId="2" borderId="2" xfId="0" applyNumberFormat="1" applyFont="1" applyFill="1" applyBorder="1" applyAlignment="1">
      <alignment horizontal="right"/>
    </xf>
    <xf numFmtId="2" fontId="6" fillId="4" borderId="2" xfId="0" applyNumberFormat="1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/>
    </xf>
    <xf numFmtId="0" fontId="8" fillId="0" borderId="2" xfId="0" applyFont="1" applyBorder="1"/>
    <xf numFmtId="0" fontId="9" fillId="2" borderId="0" xfId="0" applyFont="1" applyFill="1"/>
    <xf numFmtId="164" fontId="10" fillId="2" borderId="2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166" fontId="11" fillId="2" borderId="2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Alignment="1">
      <alignment horizontal="center" vertical="center"/>
    </xf>
    <xf numFmtId="2" fontId="12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zoomScaleNormal="100" workbookViewId="0">
      <selection activeCell="F27" sqref="F27"/>
    </sheetView>
  </sheetViews>
  <sheetFormatPr defaultColWidth="11.42578125" defaultRowHeight="15"/>
  <cols>
    <col min="1" max="1" width="1.28515625" style="2" customWidth="1"/>
    <col min="2" max="2" width="52.85546875" style="2" customWidth="1"/>
    <col min="3" max="3" width="20.140625" style="2" customWidth="1"/>
    <col min="4" max="4" width="15.140625" style="2" customWidth="1"/>
    <col min="5" max="7" width="18.42578125" style="2" bestFit="1" customWidth="1"/>
    <col min="8" max="8" width="8.85546875" style="2" customWidth="1"/>
    <col min="9" max="9" width="19.85546875" style="2" customWidth="1"/>
    <col min="10" max="10" width="4" style="2" customWidth="1"/>
    <col min="11" max="11" width="19.85546875" style="2" customWidth="1"/>
    <col min="12" max="12" width="11.42578125" style="2" customWidth="1"/>
    <col min="13" max="16384" width="11.42578125" style="2"/>
  </cols>
  <sheetData>
    <row r="1" spans="1:10" ht="12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6.75" customHeight="1">
      <c r="A2" s="1"/>
      <c r="B2" s="27"/>
      <c r="C2" s="27"/>
      <c r="D2" s="27"/>
      <c r="E2" s="27"/>
      <c r="F2" s="27"/>
      <c r="G2" s="27"/>
      <c r="H2" s="27"/>
      <c r="I2" s="1"/>
      <c r="J2" s="1"/>
    </row>
    <row r="3" spans="1:10" ht="12" customHeight="1">
      <c r="A3" s="1"/>
      <c r="B3" s="25" t="s">
        <v>0</v>
      </c>
      <c r="C3" s="25"/>
      <c r="D3" s="25"/>
      <c r="E3" s="25"/>
      <c r="F3" s="25"/>
      <c r="G3" s="25"/>
      <c r="H3" s="25"/>
      <c r="I3" s="1"/>
      <c r="J3" s="1"/>
    </row>
    <row r="4" spans="1:10" ht="12" customHeight="1">
      <c r="A4" s="1"/>
      <c r="B4" s="25"/>
      <c r="C4" s="25"/>
      <c r="D4" s="25"/>
      <c r="E4" s="25"/>
      <c r="F4" s="25"/>
      <c r="G4" s="25"/>
      <c r="H4" s="25"/>
      <c r="I4" s="1"/>
      <c r="J4" s="1"/>
    </row>
    <row r="5" spans="1:10" ht="8.25" customHeight="1">
      <c r="A5" s="1"/>
      <c r="B5" s="25"/>
      <c r="C5" s="25"/>
      <c r="D5" s="25"/>
      <c r="E5" s="25"/>
      <c r="F5" s="25"/>
      <c r="G5" s="25"/>
      <c r="H5" s="25"/>
      <c r="I5" s="1"/>
      <c r="J5" s="1"/>
    </row>
    <row r="6" spans="1:10" s="4" customFormat="1" ht="8.25" customHeight="1">
      <c r="A6" s="1"/>
      <c r="B6" s="3"/>
      <c r="C6" s="3"/>
      <c r="D6" s="3"/>
      <c r="E6" s="3"/>
      <c r="F6" s="3"/>
      <c r="G6" s="3"/>
      <c r="H6" s="3"/>
      <c r="I6" s="1"/>
      <c r="J6" s="1"/>
    </row>
    <row r="7" spans="1:10" s="4" customFormat="1" ht="12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s="13" customFormat="1" ht="42.75" customHeight="1">
      <c r="A8" s="9"/>
      <c r="B8" s="10" t="s">
        <v>1</v>
      </c>
      <c r="C8" s="10" t="s">
        <v>2</v>
      </c>
      <c r="D8" s="11" t="s">
        <v>3</v>
      </c>
      <c r="E8" s="11" t="s">
        <v>4</v>
      </c>
      <c r="F8" s="11" t="s">
        <v>5</v>
      </c>
      <c r="G8" s="12" t="s">
        <v>6</v>
      </c>
      <c r="H8" s="10" t="s">
        <v>7</v>
      </c>
      <c r="I8" s="9"/>
      <c r="J8" s="9"/>
    </row>
    <row r="9" spans="1:10" s="13" customFormat="1">
      <c r="A9" s="9"/>
      <c r="B9" s="7" t="s">
        <v>8</v>
      </c>
      <c r="C9" s="14">
        <v>6</v>
      </c>
      <c r="D9" s="15"/>
      <c r="E9" s="16">
        <f>3.33+26.67+26.67</f>
        <v>56.67</v>
      </c>
      <c r="F9" s="17">
        <f>3.3+50.02</f>
        <v>53.32</v>
      </c>
      <c r="G9" s="17">
        <f>26.67+26.67</f>
        <v>53.34</v>
      </c>
      <c r="H9" s="18">
        <f>SUM(D9:G9)</f>
        <v>163.33000000000001</v>
      </c>
      <c r="I9" s="9"/>
      <c r="J9" s="9"/>
    </row>
    <row r="10" spans="1:10" s="13" customFormat="1">
      <c r="A10" s="9"/>
      <c r="B10" s="7" t="s">
        <v>9</v>
      </c>
      <c r="C10" s="19">
        <v>9</v>
      </c>
      <c r="D10" s="26">
        <v>26.67</v>
      </c>
      <c r="E10" s="26">
        <v>106.68</v>
      </c>
      <c r="F10" s="26">
        <v>26.67</v>
      </c>
      <c r="G10" s="26">
        <v>80.010000000000005</v>
      </c>
      <c r="H10" s="26">
        <f>SUM(D10:G10)</f>
        <v>240.03000000000003</v>
      </c>
      <c r="I10" s="9"/>
      <c r="J10" s="9"/>
    </row>
    <row r="11" spans="1:10" s="20" customFormat="1">
      <c r="B11" s="8" t="s">
        <v>10</v>
      </c>
      <c r="C11" s="8">
        <f>C9+C10</f>
        <v>15</v>
      </c>
      <c r="D11" s="8">
        <f t="shared" ref="D11:H11" si="0">D9+D10</f>
        <v>26.67</v>
      </c>
      <c r="E11" s="8">
        <f t="shared" si="0"/>
        <v>163.35000000000002</v>
      </c>
      <c r="F11" s="8">
        <f t="shared" si="0"/>
        <v>79.990000000000009</v>
      </c>
      <c r="G11" s="8">
        <f t="shared" si="0"/>
        <v>133.35000000000002</v>
      </c>
      <c r="H11" s="8">
        <f t="shared" si="0"/>
        <v>403.36</v>
      </c>
    </row>
    <row r="12" spans="1:10">
      <c r="B12" s="5"/>
      <c r="C12" s="5"/>
      <c r="D12" s="5"/>
      <c r="E12" s="5"/>
      <c r="F12" s="5"/>
      <c r="G12" s="5"/>
      <c r="H12" s="5"/>
    </row>
    <row r="13" spans="1:10">
      <c r="B13" s="5"/>
      <c r="C13" s="5"/>
      <c r="D13" s="5"/>
      <c r="E13" s="5"/>
      <c r="F13" s="5"/>
      <c r="G13" s="5"/>
      <c r="H13" s="5"/>
    </row>
    <row r="14" spans="1:10" s="4" customFormat="1">
      <c r="A14" s="2"/>
      <c r="B14" s="5"/>
      <c r="C14" s="5"/>
      <c r="D14" s="5"/>
      <c r="E14" s="5"/>
      <c r="F14" s="5"/>
      <c r="G14" s="6"/>
      <c r="H14" s="5"/>
      <c r="I14" s="2"/>
      <c r="J14" s="2"/>
    </row>
    <row r="15" spans="1:10" ht="24">
      <c r="B15" s="21" t="s">
        <v>11</v>
      </c>
      <c r="C15" s="22" t="s">
        <v>12</v>
      </c>
      <c r="D15" s="5"/>
      <c r="E15" s="5"/>
      <c r="F15" s="5"/>
      <c r="G15" s="5"/>
      <c r="H15" s="5"/>
    </row>
    <row r="16" spans="1:10" ht="48">
      <c r="B16" s="23" t="s">
        <v>13</v>
      </c>
      <c r="C16" s="24">
        <v>26.67</v>
      </c>
      <c r="D16" s="5"/>
      <c r="E16" s="5"/>
      <c r="F16" s="5"/>
      <c r="G16" s="5"/>
      <c r="H16" s="5"/>
    </row>
  </sheetData>
  <mergeCells count="2">
    <mergeCell ref="B2:H2"/>
    <mergeCell ref="B3:H5"/>
  </mergeCells>
  <pageMargins left="0.70866141732283472" right="0.70866141732283472" top="1.1417322834645669" bottom="0.74803149606299213" header="0.31496062992125984" footer="0.31496062992125984"/>
  <pageSetup paperSize="9" scale="85" orientation="landscape" r:id="rId1"/>
  <headerFooter>
    <oddHeader>&amp;L&amp;G&amp;R&amp;G</oddHeader>
    <oddFooter>&amp;C&amp;F&amp;R&amp;P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BC82903EC53C4A89794FC6F22114FC" ma:contentTypeVersion="16" ma:contentTypeDescription="Crear nuevo documento." ma:contentTypeScope="" ma:versionID="5ae8a00d4f18fb38f5a61337afb21ce6">
  <xsd:schema xmlns:xsd="http://www.w3.org/2001/XMLSchema" xmlns:xs="http://www.w3.org/2001/XMLSchema" xmlns:p="http://schemas.microsoft.com/office/2006/metadata/properties" xmlns:ns2="8a5acc86-1253-41e0-a67a-1f4bd2edde1c" xmlns:ns3="dbd7ac1d-b2be-4f8a-8da2-b7d17bf695eb" targetNamespace="http://schemas.microsoft.com/office/2006/metadata/properties" ma:root="true" ma:fieldsID="6f41aae63b7f10fb75498482358b5c62" ns2:_="" ns3:_="">
    <xsd:import namespace="8a5acc86-1253-41e0-a67a-1f4bd2edde1c"/>
    <xsd:import namespace="dbd7ac1d-b2be-4f8a-8da2-b7d17bf69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Estado" minOccurs="0"/>
                <xsd:element ref="ns2:Transparenci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acc86-1253-41e0-a67a-1f4bd2edd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stado" ma:index="10" nillable="true" ma:displayName="Estado" ma:description="Estado del documento" ma:format="Dropdown" ma:internalName="Estado">
      <xsd:simpleType>
        <xsd:restriction base="dms:Choice">
          <xsd:enumeration value="Edición"/>
          <xsd:enumeration value="Listo"/>
          <xsd:enumeration value="Pendiente Aprobación"/>
          <xsd:enumeration value="Pendiente Corrección"/>
        </xsd:restriction>
      </xsd:simpleType>
    </xsd:element>
    <xsd:element name="Transparencia" ma:index="11" nillable="true" ma:displayName="Transparencia" ma:default="0" ma:description="Documento usado por transparencia" ma:format="Dropdown" ma:internalName="Transparencia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f0b92e9-9549-427a-acb8-4daa79606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ac1d-b2be-4f8a-8da2-b7d17bf695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81943c-cf44-4959-ac83-0812dadee4db}" ma:internalName="TaxCatchAll" ma:showField="CatchAllData" ma:web="dbd7ac1d-b2be-4f8a-8da2-b7d17bf69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d7ac1d-b2be-4f8a-8da2-b7d17bf695eb" xsi:nil="true"/>
    <lcf76f155ced4ddcb4097134ff3c332f xmlns="8a5acc86-1253-41e0-a67a-1f4bd2edde1c">
      <Terms xmlns="http://schemas.microsoft.com/office/infopath/2007/PartnerControls"/>
    </lcf76f155ced4ddcb4097134ff3c332f>
    <Estado xmlns="8a5acc86-1253-41e0-a67a-1f4bd2edde1c" xsi:nil="true"/>
    <Transparencia xmlns="8a5acc86-1253-41e0-a67a-1f4bd2edde1c">false</Transparenci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67AC50-D362-45D2-B73A-63283EFD971D}"/>
</file>

<file path=customXml/itemProps2.xml><?xml version="1.0" encoding="utf-8"?>
<ds:datastoreItem xmlns:ds="http://schemas.openxmlformats.org/officeDocument/2006/customXml" ds:itemID="{759699C8-4C09-42A3-BAB7-36C0A6F26470}"/>
</file>

<file path=customXml/itemProps3.xml><?xml version="1.0" encoding="utf-8"?>
<ds:datastoreItem xmlns:ds="http://schemas.openxmlformats.org/officeDocument/2006/customXml" ds:itemID="{46949756-B2B8-47D6-8FAE-1417353972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León del Olmo</dc:creator>
  <cp:keywords/>
  <dc:description/>
  <cp:lastModifiedBy>Noelia González</cp:lastModifiedBy>
  <cp:revision/>
  <dcterms:created xsi:type="dcterms:W3CDTF">2020-05-26T07:54:24Z</dcterms:created>
  <dcterms:modified xsi:type="dcterms:W3CDTF">2026-04-13T11:52:20Z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0x01010072BC82903EC53C4A89794FC6F22114FC</vt:lpwstr>
  </property>
  <property fmtid="{D5CDD505-2E9C-101B-9397-08002B2CF9AE}" pid="3" name="Order">
    <vt:r8>619600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