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Table_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<sst xmlns="http://schemas.openxmlformats.org/spreadsheetml/2006/main" count="27" uniqueCount="25">
  <si>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r>
      <t>COSTE ANUAL DE LAS HORAS S</t>
    </r>
    <r>
      <rPr>
        <b/>
        <sz val="17"/>
        <color rgb="FF333300"/>
        <rFont val="Arial"/>
        <family val="2"/>
      </rPr>
      <t>I</t>
    </r>
    <r>
      <rPr>
        <b/>
        <sz val="17"/>
        <color rgb="FF000000"/>
        <rFont val="Arial"/>
        <family val="2"/>
      </rPr>
      <t>NDICALES 2023</t>
    </r>
    <r>
      <rPr>
        <sz val="14"/>
        <color rgb="FF000000"/>
        <rFont val="Arial"/>
        <family val="2"/>
      </rPr>
      <t xml:space="preserve"> hasta 30.06.2023</t>
    </r>
  </si>
  <si>
    <t>PERSONAL</t>
  </si>
  <si>
    <t>CENTRO/PROGRAMA DE TRABAJO</t>
  </si>
  <si>
    <r>
      <rPr>
        <b/>
        <sz val="11"/>
        <color rgb="FF333300"/>
        <rFont val="Arial"/>
        <family val="2"/>
      </rPr>
      <t xml:space="preserve">COSTE </t>
    </r>
    <r>
      <rPr>
        <b/>
        <sz val="11"/>
        <color rgb="FF000000"/>
        <rFont val="Arial"/>
        <family val="2"/>
      </rPr>
      <t xml:space="preserve"> (RETRIBUCIONES + SEGURIDAD SOCIAL)</t>
    </r>
  </si>
  <si>
    <r>
      <rPr>
        <b/>
        <sz val="11"/>
        <color rgb="FF333300"/>
        <rFont val="Arial"/>
        <family val="2"/>
      </rPr>
      <t>HORAS</t>
    </r>
    <r>
      <rPr>
        <b/>
        <sz val="11"/>
        <color rgb="FF333333"/>
        <rFont val="Arial"/>
        <family val="2"/>
      </rPr>
      <t xml:space="preserve">/AÑO 
</t>
    </r>
    <r>
      <rPr>
        <b/>
        <sz val="10"/>
        <color rgb="FF333333"/>
        <rFont val="Arial"/>
        <family val="2"/>
      </rPr>
      <t>desde (01/01/2023) hasta (30.06.2023)</t>
    </r>
  </si>
  <si>
    <r>
      <rPr>
        <b/>
        <sz val="12"/>
        <color rgb="FF333300"/>
        <rFont val="Arial"/>
        <family val="2"/>
      </rPr>
      <t>COSTE</t>
    </r>
    <r>
      <rPr>
        <b/>
        <sz val="12"/>
        <color rgb="FF333333"/>
        <rFont val="Arial"/>
        <family val="2"/>
      </rPr>
      <t xml:space="preserve"> HORA</t>
    </r>
  </si>
  <si>
    <t>HORAS SINDICALES</t>
  </si>
  <si>
    <r>
      <rPr>
        <b/>
        <sz val="12"/>
        <color rgb="FF333300"/>
        <rFont val="Arial"/>
        <family val="2"/>
      </rPr>
      <t>COST</t>
    </r>
    <r>
      <rPr>
        <b/>
        <sz val="12"/>
        <color rgb="FF000000"/>
        <rFont val="Arial"/>
        <family val="2"/>
      </rPr>
      <t xml:space="preserve">E </t>
    </r>
    <r>
      <rPr>
        <b/>
        <sz val="12"/>
        <color rgb="FF333300"/>
        <rFont val="Arial"/>
        <family val="2"/>
      </rPr>
      <t>AN</t>
    </r>
    <r>
      <rPr>
        <b/>
        <sz val="12"/>
        <color rgb="FF333333"/>
        <rFont val="Arial"/>
        <family val="2"/>
      </rPr>
      <t>U</t>
    </r>
    <r>
      <rPr>
        <b/>
        <sz val="12"/>
        <color rgb="FF333300"/>
        <rFont val="Arial"/>
        <family val="2"/>
      </rPr>
      <t>AL
HORAS S</t>
    </r>
    <r>
      <rPr>
        <b/>
        <sz val="12"/>
        <color rgb="FF333333"/>
        <rFont val="Arial"/>
        <family val="2"/>
      </rPr>
      <t>I</t>
    </r>
    <r>
      <rPr>
        <b/>
        <sz val="12"/>
        <color rgb="FF333300"/>
        <rFont val="Arial"/>
        <family val="2"/>
      </rPr>
      <t>ND</t>
    </r>
    <r>
      <rPr>
        <b/>
        <sz val="12"/>
        <color rgb="FF333333"/>
        <rFont val="Arial"/>
        <family val="2"/>
      </rPr>
      <t>I</t>
    </r>
    <r>
      <rPr>
        <b/>
        <sz val="12"/>
        <color rgb="FF333300"/>
        <rFont val="Arial"/>
        <family val="2"/>
      </rPr>
      <t>CA</t>
    </r>
    <r>
      <rPr>
        <b/>
        <sz val="12"/>
        <color rgb="FF333333"/>
        <rFont val="Arial"/>
        <family val="2"/>
      </rPr>
      <t>L</t>
    </r>
    <r>
      <rPr>
        <b/>
        <sz val="12"/>
        <color rgb="FF000000"/>
        <rFont val="Arial"/>
        <family val="2"/>
      </rPr>
      <t>E</t>
    </r>
    <r>
      <rPr>
        <b/>
        <sz val="12"/>
        <color rgb="FF333300"/>
        <rFont val="Arial"/>
        <family val="2"/>
      </rPr>
      <t>S</t>
    </r>
    <r>
      <rPr>
        <sz val="10"/>
        <color rgb="FF000000"/>
        <rFont val="Arial"/>
        <family val="2"/>
      </rPr>
      <t xml:space="preserve"> </t>
    </r>
    <r>
      <rPr>
        <b/>
        <sz val="12"/>
        <color rgb="FF333300"/>
        <rFont val="Arial"/>
        <family val="2"/>
      </rPr>
      <t xml:space="preserve">
</t>
    </r>
    <r>
      <rPr>
        <sz val="10"/>
        <color rgb="FF000000"/>
        <rFont val="Arial"/>
        <family val="2"/>
      </rPr>
      <t>hasta (30.06.2023)</t>
    </r>
  </si>
  <si>
    <t>CPEE CONCERTADO LA CASITA</t>
  </si>
  <si>
    <t>C. DE ESTANCIA DIURNA LOS RUISEÑORES</t>
  </si>
  <si>
    <t>C. DE DIA PARA MAYORES DE MARZAGAN</t>
  </si>
  <si>
    <t>C. DE ADULTOS HERMANO PEDRO</t>
  </si>
  <si>
    <t xml:space="preserve">SERVICIOS GENERALES </t>
  </si>
  <si>
    <t>APOYO CURATELAR</t>
  </si>
  <si>
    <t>APOYO GESTIÓN DEPENDENCIA</t>
  </si>
  <si>
    <t>LSC</t>
  </si>
  <si>
    <t>MAA</t>
  </si>
  <si>
    <t>MADA</t>
  </si>
  <si>
    <t>RBM</t>
  </si>
  <si>
    <t>MBVP</t>
  </si>
  <si>
    <t>AHL</t>
  </si>
  <si>
    <t>YNMB</t>
  </si>
  <si>
    <t>GGA</t>
  </si>
  <si>
    <t>MDD</t>
  </si>
  <si>
    <r>
      <t xml:space="preserve">TOTALES 2023 
</t>
    </r>
    <r>
      <rPr>
        <sz val="10"/>
        <color rgb="FF333333"/>
        <rFont val="Arial"/>
        <family val="2"/>
      </rPr>
      <t>hasta 30.06.2023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</si>
</sst>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0"/>
  </numFmts>
  <fonts count="21">
    <font>
      <sz val="10"/>
      <color rgb="FF000000"/>
      <name val="Times New Roman"/>
      <family val="1"/>
    </font>
    <font>
      <sz val="10"/>
      <name val="Arial"/>
      <family val="2"/>
    </font>
    <font>
      <b/>
      <sz val="17"/>
      <color rgb="FF000000"/>
      <name val="Arial"/>
      <family val="2"/>
    </font>
    <font>
      <b/>
      <sz val="17"/>
      <color rgb="FF3333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333300"/>
      <name val="Arial"/>
      <family val="2"/>
    </font>
    <font>
      <b/>
      <sz val="11"/>
      <color rgb="FF000000"/>
      <name val="Arial"/>
      <family val="2"/>
    </font>
    <font>
      <b/>
      <sz val="11"/>
      <color rgb="FF333300"/>
      <name val="Arial"/>
      <family val="2"/>
    </font>
    <font>
      <b/>
      <sz val="11"/>
      <color rgb="FF333333"/>
      <name val="Arial"/>
      <family val="2"/>
    </font>
    <font>
      <b/>
      <sz val="10"/>
      <color rgb="FF333333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333333"/>
      <name val="Arial"/>
      <family val="2"/>
    </font>
    <font>
      <b/>
      <sz val="13"/>
      <color rgb="FF34342A"/>
      <name val="Arial"/>
      <family val="2"/>
    </font>
    <font>
      <b/>
      <sz val="13"/>
      <color rgb="FF000000"/>
      <name val="Arial"/>
      <family val="2"/>
    </font>
    <font>
      <b/>
      <sz val="13"/>
      <color rgb="FF1F1A0F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/>
    <xf numFmtId="4" fontId="14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horizontal="right" vertical="top" shrinkToFit="1"/>
    </xf>
    <xf numFmtId="2" fontId="14" fillId="0" borderId="1" xfId="0" applyNumberFormat="1" applyFont="1" applyBorder="1" applyAlignment="1">
      <alignment horizontal="right" vertical="top" shrinkToFit="1"/>
    </xf>
    <xf numFmtId="2" fontId="14" fillId="0" borderId="1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/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" fontId="18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2" fontId="20" fillId="2" borderId="1" xfId="0" applyNumberFormat="1" applyFont="1" applyFill="1" applyBorder="1" applyAlignment="1">
      <alignment horizontal="right" vertical="top" shrinkToFit="1"/>
    </xf>
    <xf numFmtId="2" fontId="5" fillId="3" borderId="1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i val="0"/>
        <u val="none"/>
        <strike val="0"/>
        <name val="Arial"/>
        <family val="2"/>
      </font>
      <numFmt numFmtId="177" formatCode="#,##0.00"/>
      <border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i val="0"/>
        <u val="none"/>
        <strike val="0"/>
        <name val="Arial"/>
        <family val="2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i val="0"/>
        <u val="none"/>
        <strike val="0"/>
        <name val="Arial"/>
        <family val="2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i val="0"/>
        <u val="none"/>
        <strike val="0"/>
        <name val="Arial"/>
        <family val="2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i val="0"/>
        <u val="none"/>
        <strike val="0"/>
        <name val="Arial"/>
        <family val="2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i val="0"/>
        <u val="none"/>
        <strike val="0"/>
        <name val="Arial"/>
        <family val="2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i val="0"/>
        <u val="none"/>
        <strike val="0"/>
        <name val="Arial"/>
        <family val="2"/>
      </font>
      <border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i val="0"/>
        <u val="none"/>
        <strike val="0"/>
        <name val="Arial"/>
        <family val="2"/>
      </font>
    </dxf>
    <dxf>
      <font>
        <i val="0"/>
        <u val="none"/>
        <strike val="0"/>
        <name val="Arial"/>
        <family val="2"/>
      </font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ables/table1.xml><?xml version="1.0" encoding="utf-8"?>
<table xmlns="http://schemas.openxmlformats.org/spreadsheetml/2006/main" id="1" name="Tabla1" displayName="Tabla1" ref="B3:H12" totalsRowShown="0" headerRowDxfId="8" dataDxfId="7">
  <autoFilter ref="B3:H12"/>
  <tableColumns count="7">
    <tableColumn id="1" name="PERSONAL" dataDxfId="6"/>
    <tableColumn id="2" name="CENTRO/PROGRAMA DE TRABAJO" dataDxfId="5"/>
    <tableColumn id="3" name="COSTE  (RETRIBUCIONES + SEGURIDAD SOCIAL)" dataDxfId="4"/>
    <tableColumn id="4" name="HORAS/AÑO _x000A_desde (01/01/2023) hasta (30.06.2023)" dataDxfId="3"/>
    <tableColumn id="5" name="COSTE HORA" dataDxfId="2"/>
    <tableColumn id="6" name="HORAS SINDICALES" dataDxfId="1"/>
    <tableColumn id="7" name="COSTE ANUAL_x000A_HORAS SINDICALES _x000A_hasta (30.06.2023)" dataDxfId="0">
      <calculatedColumnFormula>Tabla1[[#This Row],[HORAS SINDICALES]]*Tabla1[[#This Row],[COSTE HORA]]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4"/>
  <sheetViews>
    <sheetView tabSelected="1" workbookViewId="0" topLeftCell="A1">
      <selection activeCell="C28" sqref="C28"/>
    </sheetView>
  </sheetViews>
  <sheetFormatPr defaultColWidth="9.33203125" defaultRowHeight="12.75"/>
  <cols>
    <col min="1" max="1" width="3.16015625" style="1" customWidth="1"/>
    <col min="2" max="2" width="38.33203125" style="1" customWidth="1"/>
    <col min="3" max="3" width="58.16015625" style="1" customWidth="1"/>
    <col min="4" max="4" width="30.33203125" style="1" customWidth="1"/>
    <col min="5" max="5" width="24.66015625" style="1" customWidth="1"/>
    <col min="6" max="6" width="13.5" style="1" customWidth="1"/>
    <col min="7" max="7" width="18.16015625" style="1" customWidth="1"/>
    <col min="8" max="8" width="24.5" style="1" customWidth="1"/>
    <col min="9" max="9" width="1.171875" style="1" customWidth="1"/>
    <col min="10" max="10" width="9.33203125" style="1" customWidth="1"/>
    <col min="11" max="16384" width="9.33203125" style="1" customWidth="1"/>
  </cols>
  <sheetData>
    <row r="2" spans="2:8" ht="24" customHeight="1">
      <c r="B2" s="21" t="s">
        <v>0</v>
      </c>
      <c r="C2" s="22"/>
      <c r="D2" s="22"/>
      <c r="E2" s="22"/>
      <c r="F2" s="22"/>
      <c r="G2" s="22"/>
      <c r="H2" s="23"/>
    </row>
    <row r="3" spans="2:9" ht="60">
      <c r="B3" s="17" t="s">
        <v>1</v>
      </c>
      <c r="C3" s="18" t="s">
        <v>2</v>
      </c>
      <c r="D3" s="19" t="s">
        <v>3</v>
      </c>
      <c r="E3" s="19" t="s">
        <v>4</v>
      </c>
      <c r="F3" s="17" t="s">
        <v>5</v>
      </c>
      <c r="G3" s="18" t="s">
        <v>6</v>
      </c>
      <c r="H3" s="20" t="s">
        <v>7</v>
      </c>
      <c r="I3" s="2"/>
    </row>
    <row r="4" spans="1:9" s="9" customFormat="1" ht="20.1" customHeight="1">
      <c r="A4" s="3"/>
      <c r="B4" s="11" t="s">
        <v>15</v>
      </c>
      <c r="C4" s="11" t="s">
        <v>8</v>
      </c>
      <c r="D4" s="4">
        <v>22417.95</v>
      </c>
      <c r="E4" s="5">
        <v>601.59</v>
      </c>
      <c r="F4" s="6">
        <v>39.79751060298728</v>
      </c>
      <c r="G4" s="7">
        <v>11.5</v>
      </c>
      <c r="H4" s="5">
        <f>Tabla1[[#This Row],[HORAS SINDICALES]]*Tabla1[[#This Row],[COSTE HORA]]</f>
        <v>457.6713719343537</v>
      </c>
      <c r="I4" s="8"/>
    </row>
    <row r="5" spans="1:9" s="9" customFormat="1" ht="20.1" customHeight="1">
      <c r="A5" s="3"/>
      <c r="B5" s="11" t="s">
        <v>16</v>
      </c>
      <c r="C5" s="11" t="s">
        <v>9</v>
      </c>
      <c r="D5" s="4">
        <v>19098.1</v>
      </c>
      <c r="E5" s="5">
        <v>791.49</v>
      </c>
      <c r="F5" s="6">
        <v>12.375867269984917</v>
      </c>
      <c r="G5" s="7">
        <v>6.2</v>
      </c>
      <c r="H5" s="5">
        <f>Tabla1[[#This Row],[HORAS SINDICALES]]*Tabla1[[#This Row],[COSTE HORA]]</f>
        <v>76.7303770739065</v>
      </c>
      <c r="I5" s="8"/>
    </row>
    <row r="6" spans="1:9" ht="20.1" customHeight="1">
      <c r="A6" s="3"/>
      <c r="B6" s="11" t="s">
        <v>17</v>
      </c>
      <c r="C6" s="11" t="s">
        <v>10</v>
      </c>
      <c r="D6" s="4">
        <v>18374.48</v>
      </c>
      <c r="E6" s="4">
        <v>668.9</v>
      </c>
      <c r="F6" s="4">
        <v>21.847619909502264</v>
      </c>
      <c r="G6" s="4">
        <v>115.75</v>
      </c>
      <c r="H6" s="4">
        <f>Tabla1[[#This Row],[HORAS SINDICALES]]*Tabla1[[#This Row],[COSTE HORA]]</f>
        <v>2528.862004524887</v>
      </c>
      <c r="I6" s="2"/>
    </row>
    <row r="7" spans="1:9" ht="20.1" customHeight="1">
      <c r="A7" s="3"/>
      <c r="B7" s="11" t="s">
        <v>18</v>
      </c>
      <c r="C7" s="11" t="s">
        <v>11</v>
      </c>
      <c r="D7" s="4">
        <v>26046.15</v>
      </c>
      <c r="E7" s="5">
        <v>913.29</v>
      </c>
      <c r="F7" s="6">
        <v>16.383370564045286</v>
      </c>
      <c r="G7" s="7">
        <v>0</v>
      </c>
      <c r="H7" s="5">
        <f>Tabla1[[#This Row],[HORAS SINDICALES]]*Tabla1[[#This Row],[COSTE HORA]]</f>
        <v>0</v>
      </c>
      <c r="I7" s="2"/>
    </row>
    <row r="8" spans="1:9" ht="20.1" customHeight="1">
      <c r="A8" s="3"/>
      <c r="B8" s="11" t="s">
        <v>19</v>
      </c>
      <c r="C8" s="11" t="s">
        <v>12</v>
      </c>
      <c r="D8" s="4">
        <v>17861.79</v>
      </c>
      <c r="E8" s="5">
        <v>488.78</v>
      </c>
      <c r="F8" s="6">
        <v>26.33645047762695</v>
      </c>
      <c r="G8" s="7">
        <v>48.07</v>
      </c>
      <c r="H8" s="5">
        <f>Tabla1[[#This Row],[HORAS SINDICALES]]*Tabla1[[#This Row],[COSTE HORA]]</f>
        <v>1265.9931744595276</v>
      </c>
      <c r="I8" s="2"/>
    </row>
    <row r="9" spans="1:9" ht="20.1" customHeight="1">
      <c r="A9" s="3"/>
      <c r="B9" s="11" t="s">
        <v>20</v>
      </c>
      <c r="C9" s="11" t="s">
        <v>13</v>
      </c>
      <c r="D9" s="4">
        <v>0</v>
      </c>
      <c r="E9" s="5">
        <v>0</v>
      </c>
      <c r="F9" s="6">
        <v>0</v>
      </c>
      <c r="G9" s="7">
        <v>0</v>
      </c>
      <c r="H9" s="5">
        <f>Tabla1[[#This Row],[HORAS SINDICALES]]*Tabla1[[#This Row],[COSTE HORA]]</f>
        <v>0</v>
      </c>
      <c r="I9" s="2"/>
    </row>
    <row r="10" spans="1:9" ht="20.1" customHeight="1">
      <c r="A10" s="3"/>
      <c r="B10" s="11" t="s">
        <v>21</v>
      </c>
      <c r="C10" s="11" t="s">
        <v>14</v>
      </c>
      <c r="D10" s="4">
        <v>15676.01</v>
      </c>
      <c r="E10" s="5">
        <v>896.02</v>
      </c>
      <c r="F10" s="6">
        <v>16.428108597285068</v>
      </c>
      <c r="G10" s="7">
        <v>52.5</v>
      </c>
      <c r="H10" s="5">
        <f>Tabla1[[#This Row],[HORAS SINDICALES]]*Tabla1[[#This Row],[COSTE HORA]]</f>
        <v>862.475701357466</v>
      </c>
      <c r="I10" s="2"/>
    </row>
    <row r="11" spans="1:9" ht="20.1" customHeight="1">
      <c r="A11" s="3"/>
      <c r="B11" s="11" t="s">
        <v>22</v>
      </c>
      <c r="C11" s="11" t="s">
        <v>11</v>
      </c>
      <c r="D11" s="4">
        <v>9204.29</v>
      </c>
      <c r="E11" s="5">
        <v>921.75</v>
      </c>
      <c r="F11" s="6">
        <v>18.595227752639516</v>
      </c>
      <c r="G11" s="7">
        <v>2</v>
      </c>
      <c r="H11" s="5">
        <f>Tabla1[[#This Row],[HORAS SINDICALES]]*Tabla1[[#This Row],[COSTE HORA]]</f>
        <v>37.19045550527903</v>
      </c>
      <c r="I11" s="2"/>
    </row>
    <row r="12" spans="1:9" ht="20.1" customHeight="1">
      <c r="A12" s="3"/>
      <c r="B12" s="11" t="s">
        <v>23</v>
      </c>
      <c r="C12" s="11" t="s">
        <v>11</v>
      </c>
      <c r="D12" s="4">
        <v>9804.24</v>
      </c>
      <c r="E12" s="5">
        <v>929.87</v>
      </c>
      <c r="F12" s="6">
        <v>10.699091473879104</v>
      </c>
      <c r="G12" s="7">
        <v>7</v>
      </c>
      <c r="H12" s="5">
        <f>Tabla1[[#This Row],[HORAS SINDICALES]]*Tabla1[[#This Row],[COSTE HORA]]</f>
        <v>74.89364031715373</v>
      </c>
      <c r="I12" s="2"/>
    </row>
    <row r="13" spans="2:9" ht="28.5">
      <c r="B13" s="10" t="s">
        <v>24</v>
      </c>
      <c r="C13" s="12"/>
      <c r="D13" s="12"/>
      <c r="E13" s="13"/>
      <c r="F13" s="14"/>
      <c r="G13" s="15">
        <f>SUM(G4:G12)</f>
        <v>243.01999999999998</v>
      </c>
      <c r="H13" s="16">
        <f>SUM(H4:H12)</f>
        <v>5303.816725172574</v>
      </c>
      <c r="I13" s="2"/>
    </row>
    <row r="14" spans="2:9" ht="12.75">
      <c r="B14" s="2"/>
      <c r="C14" s="2"/>
      <c r="D14" s="2"/>
      <c r="E14" s="2"/>
      <c r="F14" s="2"/>
      <c r="G14" s="2"/>
      <c r="H14" s="2"/>
      <c r="I14" s="2"/>
    </row>
  </sheetData>
  <mergeCells count="1">
    <mergeCell ref="B2:H2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63" r:id="rId3"/>
  <headerFooter>
    <oddHeader>&amp;L&amp;G&amp;R&amp;G</oddHeader>
    <oddFooter>&amp;C&amp;F&amp;R&amp;P</oddFooter>
  </headerFooter>
  <legacyDrawingHF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cf7bac-1d73-47ef-8fd2-198b7e4a2af9">
      <Terms xmlns="http://schemas.microsoft.com/office/infopath/2007/PartnerControls"/>
    </lcf76f155ced4ddcb4097134ff3c332f>
    <STATUS xmlns="d1cf7bac-1d73-47ef-8fd2-198b7e4a2af9" xsi:nil="true"/>
    <TaxCatchAll xmlns="dbd7ac1d-b2be-4f8a-8da2-b7d17bf695eb" xsi:nil="true"/>
    <PROPUESTA_x0020_DE_x0020_SUBSANACI_x00d3_N xmlns="d1cf7bac-1d73-47ef-8fd2-198b7e4a2af9" xsi:nil="true"/>
    <PAGADA xmlns="d1cf7bac-1d73-47ef-8fd2-198b7e4a2af9">false</PAGADA>
    <SharedWithUsers xmlns="dbd7ac1d-b2be-4f8a-8da2-b7d17bf695eb">
      <UserInfo>
        <DisplayName>Manuel Hernández</DisplayName>
        <AccountId>16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2080EB6755524986FAC0CC934DEF13" ma:contentTypeVersion="16" ma:contentTypeDescription="Crear nuevo documento." ma:contentTypeScope="" ma:versionID="0d06648e79ab60eb343f030682bd201f">
  <xsd:schema xmlns:xsd="http://www.w3.org/2001/XMLSchema" xmlns:xs="http://www.w3.org/2001/XMLSchema" xmlns:p="http://schemas.microsoft.com/office/2006/metadata/properties" xmlns:ns2="dbd7ac1d-b2be-4f8a-8da2-b7d17bf695eb" xmlns:ns3="d1cf7bac-1d73-47ef-8fd2-198b7e4a2af9" targetNamespace="http://schemas.microsoft.com/office/2006/metadata/properties" ma:root="true" ma:fieldsID="352c4716e6317a5dc7da45242f7d38f6" ns2:_="" ns3:_="">
    <xsd:import namespace="dbd7ac1d-b2be-4f8a-8da2-b7d17bf695eb"/>
    <xsd:import namespace="d1cf7bac-1d73-47ef-8fd2-198b7e4a2af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PROPUESTA_x0020_DE_x0020_SUBSANACI_x00d3_N" minOccurs="0"/>
                <xsd:element ref="ns3:MediaServiceObjectDetectorVersions" minOccurs="0"/>
                <xsd:element ref="ns3:MediaServiceLocation" minOccurs="0"/>
                <xsd:element ref="ns3:PAGAD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7ac1d-b2be-4f8a-8da2-b7d17bf695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f9dbcf0-5afe-4474-bc58-f12306bc91d0}" ma:internalName="TaxCatchAll" ma:showField="CatchAllData" ma:web="dbd7ac1d-b2be-4f8a-8da2-b7d17bf695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cf7bac-1d73-47ef-8fd2-198b7e4a2a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1f0b92e9-9549-427a-acb8-4daa796068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19" nillable="true" ma:displayName="STATUS" ma:description="Indica el estado en el flujo de trabajo entre la Asesoria y el dpto. de RRHH" ma:format="Dropdown" ma:internalName="STATUS">
      <xsd:simpleType>
        <xsd:restriction base="dms:Choice">
          <xsd:enumeration value="PROCESAR"/>
          <xsd:enumeration value="REVISAR"/>
          <xsd:enumeration value="SUBSANAR"/>
          <xsd:enumeration value="VERIFICADO"/>
          <xsd:enumeration value="PROCESADO"/>
        </xsd:restriction>
      </xsd:simpleType>
    </xsd:element>
    <xsd:element name="PROPUESTA_x0020_DE_x0020_SUBSANACI_x00d3_N" ma:index="20" nillable="true" ma:displayName="PROPUESTA DE SUBSANACIÓN" ma:description="Detalles en los errores en el status de verificación de firmas" ma:internalName="PROPUESTA_x0020_DE_x0020_SUBSANACI_x00d3_N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PAGADA" ma:index="23" nillable="true" ma:displayName="PAGADA" ma:default="0" ma:description="IMPORTE PAGADO POR TRANSFERENCIA" ma:format="Dropdown" ma:internalName="PAGADA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072057-0DB5-461E-8382-1B2BE03F456E}">
  <ds:schemaRefs>
    <ds:schemaRef ds:uri="http://schemas.microsoft.com/office/2006/metadata/properties"/>
    <ds:schemaRef ds:uri="http://schemas.microsoft.com/office/infopath/2007/PartnerControls"/>
    <ds:schemaRef ds:uri="d1cf7bac-1d73-47ef-8fd2-198b7e4a2af9"/>
    <ds:schemaRef ds:uri="dbd7ac1d-b2be-4f8a-8da2-b7d17bf695eb"/>
  </ds:schemaRefs>
</ds:datastoreItem>
</file>

<file path=customXml/itemProps2.xml><?xml version="1.0" encoding="utf-8"?>
<ds:datastoreItem xmlns:ds="http://schemas.openxmlformats.org/officeDocument/2006/customXml" ds:itemID="{0DE77152-9BC3-4DE6-AC2F-366FEE65A9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0E554D-E57B-4C35-AA3D-0F767BEAA0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7ac1d-b2be-4f8a-8da2-b7d17bf695eb"/>
    <ds:schemaRef ds:uri="d1cf7bac-1d73-47ef-8fd2-198b7e4a2a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Noelia</dc:creator>
  <cp:keywords/>
  <dc:description/>
  <cp:lastModifiedBy>Manuel Hernández</cp:lastModifiedBy>
  <cp:lastPrinted>2023-11-02T12:14:42Z</cp:lastPrinted>
  <dcterms:created xsi:type="dcterms:W3CDTF">2022-07-26T11:34:03Z</dcterms:created>
  <dcterms:modified xsi:type="dcterms:W3CDTF">2023-11-06T11:12:41Z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0x0101001C2080EB6755524986FAC0CC934DEF13</vt:lpwstr>
  </property>
</Properties>
</file>